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NTROL I\Documents\ALCALDIA MPAL\PLAN ANTICORRUPCION\ELABORACION PLAN\2021\"/>
    </mc:Choice>
  </mc:AlternateContent>
  <bookViews>
    <workbookView xWindow="0" yWindow="0" windowWidth="28800" windowHeight="13020"/>
  </bookViews>
  <sheets>
    <sheet name="GOBIERNO" sheetId="1" r:id="rId1"/>
  </sheets>
  <definedNames>
    <definedName name="_xlnm.Print_Area" localSheetId="0">GOBIERNO!$A$1:$R$26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9" i="1" l="1"/>
  <c r="G19" i="1"/>
</calcChain>
</file>

<file path=xl/sharedStrings.xml><?xml version="1.0" encoding="utf-8"?>
<sst xmlns="http://schemas.openxmlformats.org/spreadsheetml/2006/main" count="39" uniqueCount="37">
  <si>
    <t xml:space="preserve">MAPA DE RIESGOS DE CORRUPCIÓN </t>
  </si>
  <si>
    <t>Identificación del Riesgo</t>
  </si>
  <si>
    <t>Valoracion del Riesgo de Corrupción</t>
  </si>
  <si>
    <t>Monitoreo y Revisión</t>
  </si>
  <si>
    <t>Procesos/Objetivo</t>
  </si>
  <si>
    <t>Causa</t>
  </si>
  <si>
    <t>Riesgo</t>
  </si>
  <si>
    <t>Consecuencia</t>
  </si>
  <si>
    <t>Análisis del Riesgo</t>
  </si>
  <si>
    <t>Valoración del Riesgo</t>
  </si>
  <si>
    <t>Fecha</t>
  </si>
  <si>
    <t>Acciones</t>
  </si>
  <si>
    <t>Responsable</t>
  </si>
  <si>
    <t>Indicador</t>
  </si>
  <si>
    <t>Riesgo Inherente</t>
  </si>
  <si>
    <t>Controles</t>
  </si>
  <si>
    <t>Riesgo Residual</t>
  </si>
  <si>
    <t>Acciones asociadas al control</t>
  </si>
  <si>
    <t>Probabilidad</t>
  </si>
  <si>
    <t>Impacto</t>
  </si>
  <si>
    <t>zona del Riesgo</t>
  </si>
  <si>
    <t>Zona de Riesgo</t>
  </si>
  <si>
    <t>Periodo de ejecución</t>
  </si>
  <si>
    <t xml:space="preserve">Acciones </t>
  </si>
  <si>
    <t>Registro</t>
  </si>
  <si>
    <r>
      <t>ENTIDAD:</t>
    </r>
    <r>
      <rPr>
        <b/>
        <sz val="9"/>
        <rFont val="Calibri"/>
        <family val="2"/>
        <scheme val="minor"/>
      </rPr>
      <t>ALCALDIA MUNICIPAL DE PAZ DE ARIPORO- SECRETARIA GENERAL Y DE GOIERNO</t>
    </r>
  </si>
  <si>
    <t>Posesionar Funcionarios que no cumplen con los requisitos legales establecidos o con documentación adulterada.</t>
  </si>
  <si>
    <t xml:space="preserve">Congestión laboral por alto volumen de posesiones en el nivel central.
Inadecuada aplicación de los procedimientos o instructivos.
</t>
  </si>
  <si>
    <t xml:space="preserve">Cuatrimestral </t>
  </si>
  <si>
    <t>% de cumplimiento de revisión y monitoreo de riesgos.</t>
  </si>
  <si>
    <t>Gestión del Talento Humano (Vinculación de Personal P-GTH-01 )</t>
  </si>
  <si>
    <t>Perdida de imagen Institucional
Perdida de credibilidad
Pérdida de confianza  y respeto  en la Institución.
Ineficacia operativa de la entidad.                                                   Demandas penales, disciplinarias y fiscales.</t>
  </si>
  <si>
    <t>1. Manual de Funciones
2. Procedimiento de posesión
3. SIGEP módulo de hojas de vida 
4. Normatividad vigente
5. Validación de los documentos de requisitos mínimos.</t>
  </si>
  <si>
    <t>1. Revisar antes de la posesión los documentos, requisitos y calidades requeridas para la posesión.
2.  Aplicar las validaciones de los documentos  de estudios a través de muestreo aleatorio a las diferentes instituciones educativas.</t>
  </si>
  <si>
    <t xml:space="preserve">Formato Acta de selección de HV R-GTH-04
Reporte de vinculacion en el SIGEP </t>
  </si>
  <si>
    <t>Verificacion alelatoria de la vinculacion del personal median acta de verificacion.</t>
  </si>
  <si>
    <t>SECRETARIA GENERAL Y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</si>
</sst>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11" xfId="0" applyFont="1" applyBorder="1" applyAlignment="1">
      <alignment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/>
    <xf numFmtId="0" fontId="5" fillId="0" borderId="0" xfId="0" applyFont="1" applyBorder="1" applyAlignment="1">
      <alignment vertical="center" textRotation="90"/>
    </xf>
    <xf numFmtId="0" fontId="4" fillId="0" borderId="0" xfId="0" applyFont="1" applyBorder="1" applyAlignment="1">
      <alignment horizontal="center" vertical="center" textRotation="90" wrapText="1"/>
    </xf>
    <xf numFmtId="0" fontId="4" fillId="0" borderId="0" xfId="0" applyFont="1" applyBorder="1" applyAlignment="1">
      <alignment horizontal="center" vertical="center" textRotation="90"/>
    </xf>
    <xf numFmtId="0" fontId="1" fillId="0" borderId="0" xfId="0" applyFont="1"/>
    <xf numFmtId="0" fontId="2" fillId="0" borderId="14" xfId="0" applyFont="1" applyBorder="1" applyAlignment="1">
      <alignment horizontal="center" vertical="center" textRotation="90"/>
    </xf>
    <xf numFmtId="0" fontId="2" fillId="0" borderId="20" xfId="0" applyFont="1" applyBorder="1" applyAlignment="1">
      <alignment horizontal="center" vertical="center" textRotation="90"/>
    </xf>
    <xf numFmtId="0" fontId="2" fillId="0" borderId="26" xfId="0" applyFont="1" applyBorder="1" applyAlignment="1">
      <alignment horizontal="center" vertical="center" textRotation="90"/>
    </xf>
    <xf numFmtId="0" fontId="2" fillId="0" borderId="17" xfId="0" applyFont="1" applyBorder="1" applyAlignment="1">
      <alignment horizontal="center" vertical="center" textRotation="90"/>
    </xf>
    <xf numFmtId="0" fontId="2" fillId="0" borderId="24" xfId="0" applyFont="1" applyBorder="1" applyAlignment="1">
      <alignment horizontal="center" vertical="center" textRotation="90"/>
    </xf>
    <xf numFmtId="0" fontId="2" fillId="0" borderId="22" xfId="0" applyFont="1" applyBorder="1" applyAlignment="1">
      <alignment horizontal="center" vertical="center" textRotation="90"/>
    </xf>
    <xf numFmtId="0" fontId="2" fillId="0" borderId="14" xfId="0" applyFont="1" applyBorder="1" applyAlignment="1">
      <alignment horizontal="center" textRotation="90"/>
    </xf>
    <xf numFmtId="0" fontId="2" fillId="0" borderId="20" xfId="0" applyFont="1" applyBorder="1" applyAlignment="1">
      <alignment horizontal="center" textRotation="90"/>
    </xf>
    <xf numFmtId="0" fontId="2" fillId="0" borderId="26" xfId="0" applyFont="1" applyBorder="1" applyAlignment="1">
      <alignment horizontal="center" textRotation="90"/>
    </xf>
    <xf numFmtId="0" fontId="2" fillId="0" borderId="14" xfId="0" applyFont="1" applyBorder="1" applyAlignment="1">
      <alignment horizontal="center" vertical="center" textRotation="90" wrapText="1"/>
    </xf>
    <xf numFmtId="0" fontId="2" fillId="0" borderId="20" xfId="0" applyFont="1" applyBorder="1" applyAlignment="1">
      <alignment horizontal="center" vertical="center" textRotation="90" wrapText="1"/>
    </xf>
    <xf numFmtId="0" fontId="2" fillId="0" borderId="26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textRotation="90"/>
    </xf>
    <xf numFmtId="0" fontId="2" fillId="0" borderId="23" xfId="0" applyFont="1" applyBorder="1" applyAlignment="1">
      <alignment horizontal="center" vertical="center" textRotation="90"/>
    </xf>
    <xf numFmtId="0" fontId="2" fillId="0" borderId="27" xfId="0" applyFont="1" applyBorder="1" applyAlignment="1">
      <alignment horizontal="center" vertical="center" textRotation="90"/>
    </xf>
    <xf numFmtId="0" fontId="2" fillId="0" borderId="21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2" fillId="0" borderId="9" xfId="0" applyFont="1" applyBorder="1" applyAlignment="1">
      <alignment horizontal="left" wrapText="1"/>
    </xf>
    <xf numFmtId="0" fontId="2" fillId="0" borderId="10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13" xfId="0" applyFont="1" applyBorder="1" applyAlignment="1">
      <alignment horizontal="center" vertical="center" textRotation="90"/>
    </xf>
    <xf numFmtId="0" fontId="2" fillId="0" borderId="19" xfId="0" applyFont="1" applyBorder="1" applyAlignment="1">
      <alignment horizontal="center" vertical="center" textRotation="90"/>
    </xf>
    <xf numFmtId="0" fontId="2" fillId="0" borderId="25" xfId="0" applyFont="1" applyBorder="1" applyAlignment="1">
      <alignment horizontal="center" vertical="center" textRotation="90"/>
    </xf>
    <xf numFmtId="0" fontId="7" fillId="2" borderId="11" xfId="0" applyFont="1" applyFill="1" applyBorder="1" applyAlignment="1" applyProtection="1">
      <alignment horizontal="justify" vertical="center" wrapText="1"/>
      <protection locked="0"/>
    </xf>
    <xf numFmtId="0" fontId="8" fillId="0" borderId="11" xfId="0" applyNumberFormat="1" applyFont="1" applyBorder="1" applyAlignment="1" applyProtection="1">
      <alignment horizontal="center" vertical="center" wrapText="1"/>
      <protection locked="0"/>
    </xf>
    <xf numFmtId="0" fontId="9" fillId="3" borderId="14" xfId="0" applyFont="1" applyFill="1" applyBorder="1" applyAlignment="1" applyProtection="1">
      <alignment horizontal="center" vertical="center" wrapText="1"/>
    </xf>
    <xf numFmtId="0" fontId="8" fillId="0" borderId="11" xfId="0" applyFont="1" applyBorder="1" applyAlignment="1" applyProtection="1">
      <alignment horizontal="center" vertical="center" wrapText="1"/>
      <protection locked="0"/>
    </xf>
    <xf numFmtId="0" fontId="10" fillId="0" borderId="11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16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342110</xdr:colOff>
      <xdr:row>1</xdr:row>
      <xdr:rowOff>6025</xdr:rowOff>
    </xdr:from>
    <xdr:to>
      <xdr:col>9</xdr:col>
      <xdr:colOff>261612</xdr:colOff>
      <xdr:row>4</xdr:row>
      <xdr:rowOff>178955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13985" y="196525"/>
          <a:ext cx="2948452" cy="744430"/>
        </a:xfrm>
        <a:prstGeom prst="rect">
          <a:avLst/>
        </a:prstGeom>
      </xdr:spPr>
    </xdr:pic>
    <xdr:clientData/>
  </xdr:twoCellAnchor>
  <xdr:twoCellAnchor editAs="oneCell">
    <xdr:from>
      <xdr:col>0</xdr:col>
      <xdr:colOff>603250</xdr:colOff>
      <xdr:row>0</xdr:row>
      <xdr:rowOff>179916</xdr:rowOff>
    </xdr:from>
    <xdr:to>
      <xdr:col>0</xdr:col>
      <xdr:colOff>1312334</xdr:colOff>
      <xdr:row>5</xdr:row>
      <xdr:rowOff>59266</xdr:rowOff>
    </xdr:to>
    <xdr:pic>
      <xdr:nvPicPr>
        <xdr:cNvPr id="3" name="Imagen 2" descr="escudo.pn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250" y="179916"/>
          <a:ext cx="709084" cy="8318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952499</xdr:colOff>
      <xdr:row>0</xdr:row>
      <xdr:rowOff>158750</xdr:rowOff>
    </xdr:from>
    <xdr:to>
      <xdr:col>17</xdr:col>
      <xdr:colOff>216957</xdr:colOff>
      <xdr:row>5</xdr:row>
      <xdr:rowOff>34925</xdr:rowOff>
    </xdr:to>
    <xdr:pic>
      <xdr:nvPicPr>
        <xdr:cNvPr id="4" name="Imagen 3" descr="LOGO ALCALDIA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49" y="158750"/>
          <a:ext cx="2426758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R22"/>
  <sheetViews>
    <sheetView tabSelected="1" view="pageBreakPreview" zoomScale="90" zoomScaleNormal="90" zoomScaleSheetLayoutView="90" workbookViewId="0">
      <selection activeCell="B19" sqref="B19"/>
    </sheetView>
  </sheetViews>
  <sheetFormatPr baseColWidth="10" defaultRowHeight="15" x14ac:dyDescent="0.25"/>
  <cols>
    <col min="1" max="1" width="28.140625" customWidth="1"/>
    <col min="2" max="2" width="12.85546875" customWidth="1"/>
    <col min="3" max="3" width="12.5703125" customWidth="1"/>
    <col min="5" max="7" width="5.5703125" customWidth="1"/>
    <col min="8" max="8" width="12.28515625" customWidth="1"/>
    <col min="9" max="11" width="5" customWidth="1"/>
    <col min="12" max="12" width="6.140625" customWidth="1"/>
    <col min="13" max="13" width="16.85546875" customWidth="1"/>
    <col min="14" max="14" width="9.28515625" customWidth="1"/>
    <col min="15" max="15" width="5.140625" customWidth="1"/>
    <col min="16" max="16" width="6.85546875" customWidth="1"/>
    <col min="17" max="17" width="9.28515625" customWidth="1"/>
    <col min="18" max="18" width="9.42578125" customWidth="1"/>
  </cols>
  <sheetData>
    <row r="6" spans="1:18" ht="15.75" thickBot="1" x14ac:dyDescent="0.3"/>
    <row r="7" spans="1:18" ht="15.75" thickBot="1" x14ac:dyDescent="0.3">
      <c r="A7" s="32" t="s">
        <v>0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4"/>
    </row>
    <row r="8" spans="1:18" x14ac:dyDescent="0.25">
      <c r="A8" s="35" t="s">
        <v>25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7"/>
    </row>
    <row r="9" spans="1:18" ht="15" customHeight="1" x14ac:dyDescent="0.25">
      <c r="A9" s="38" t="s">
        <v>1</v>
      </c>
      <c r="B9" s="39"/>
      <c r="C9" s="39"/>
      <c r="D9" s="40"/>
      <c r="E9" s="41" t="s">
        <v>2</v>
      </c>
      <c r="F9" s="42"/>
      <c r="G9" s="42"/>
      <c r="H9" s="42"/>
      <c r="I9" s="42"/>
      <c r="J9" s="42"/>
      <c r="K9" s="42"/>
      <c r="L9" s="42"/>
      <c r="M9" s="42"/>
      <c r="N9" s="43"/>
      <c r="O9" s="1"/>
      <c r="P9" s="44" t="s">
        <v>3</v>
      </c>
      <c r="Q9" s="45"/>
      <c r="R9" s="46"/>
    </row>
    <row r="10" spans="1:18" ht="15" customHeight="1" x14ac:dyDescent="0.25">
      <c r="A10" s="47" t="s">
        <v>4</v>
      </c>
      <c r="B10" s="8" t="s">
        <v>5</v>
      </c>
      <c r="C10" s="8" t="s">
        <v>6</v>
      </c>
      <c r="D10" s="8" t="s">
        <v>7</v>
      </c>
      <c r="E10" s="20" t="s">
        <v>8</v>
      </c>
      <c r="F10" s="21"/>
      <c r="G10" s="30"/>
      <c r="H10" s="20" t="s">
        <v>9</v>
      </c>
      <c r="I10" s="21"/>
      <c r="J10" s="21"/>
      <c r="K10" s="21"/>
      <c r="L10" s="21"/>
      <c r="M10" s="21"/>
      <c r="N10" s="21"/>
      <c r="O10" s="17" t="s">
        <v>10</v>
      </c>
      <c r="P10" s="8" t="s">
        <v>11</v>
      </c>
      <c r="Q10" s="8" t="s">
        <v>12</v>
      </c>
      <c r="R10" s="24" t="s">
        <v>13</v>
      </c>
    </row>
    <row r="11" spans="1:18" ht="15" customHeight="1" x14ac:dyDescent="0.25">
      <c r="A11" s="48"/>
      <c r="B11" s="9"/>
      <c r="C11" s="9"/>
      <c r="D11" s="9"/>
      <c r="E11" s="22"/>
      <c r="F11" s="23"/>
      <c r="G11" s="31"/>
      <c r="H11" s="22"/>
      <c r="I11" s="23"/>
      <c r="J11" s="23"/>
      <c r="K11" s="23"/>
      <c r="L11" s="23"/>
      <c r="M11" s="23"/>
      <c r="N11" s="23"/>
      <c r="O11" s="18"/>
      <c r="P11" s="9"/>
      <c r="Q11" s="9"/>
      <c r="R11" s="25"/>
    </row>
    <row r="12" spans="1:18" ht="15" customHeight="1" x14ac:dyDescent="0.25">
      <c r="A12" s="48"/>
      <c r="B12" s="9"/>
      <c r="C12" s="9"/>
      <c r="D12" s="9"/>
      <c r="E12" s="27" t="s">
        <v>14</v>
      </c>
      <c r="F12" s="28"/>
      <c r="G12" s="29"/>
      <c r="H12" s="8" t="s">
        <v>15</v>
      </c>
      <c r="I12" s="20" t="s">
        <v>16</v>
      </c>
      <c r="J12" s="21"/>
      <c r="K12" s="30"/>
      <c r="L12" s="20" t="s">
        <v>17</v>
      </c>
      <c r="M12" s="21"/>
      <c r="N12" s="30"/>
      <c r="O12" s="18"/>
      <c r="P12" s="9"/>
      <c r="Q12" s="9"/>
      <c r="R12" s="25"/>
    </row>
    <row r="13" spans="1:18" x14ac:dyDescent="0.25">
      <c r="A13" s="48"/>
      <c r="B13" s="9"/>
      <c r="C13" s="9"/>
      <c r="D13" s="9"/>
      <c r="E13" s="8" t="s">
        <v>18</v>
      </c>
      <c r="F13" s="8" t="s">
        <v>19</v>
      </c>
      <c r="G13" s="11" t="s">
        <v>20</v>
      </c>
      <c r="H13" s="9"/>
      <c r="I13" s="22"/>
      <c r="J13" s="23"/>
      <c r="K13" s="31"/>
      <c r="L13" s="22"/>
      <c r="M13" s="23"/>
      <c r="N13" s="31"/>
      <c r="O13" s="18"/>
      <c r="P13" s="9"/>
      <c r="Q13" s="9"/>
      <c r="R13" s="25"/>
    </row>
    <row r="14" spans="1:18" x14ac:dyDescent="0.25">
      <c r="A14" s="48"/>
      <c r="B14" s="9"/>
      <c r="C14" s="9"/>
      <c r="D14" s="9"/>
      <c r="E14" s="9"/>
      <c r="F14" s="9"/>
      <c r="G14" s="12"/>
      <c r="H14" s="9"/>
      <c r="I14" s="8" t="s">
        <v>18</v>
      </c>
      <c r="J14" s="8" t="s">
        <v>19</v>
      </c>
      <c r="K14" s="14" t="s">
        <v>21</v>
      </c>
      <c r="L14" s="17" t="s">
        <v>22</v>
      </c>
      <c r="M14" s="8" t="s">
        <v>23</v>
      </c>
      <c r="N14" s="8" t="s">
        <v>24</v>
      </c>
      <c r="O14" s="18"/>
      <c r="P14" s="9"/>
      <c r="Q14" s="9"/>
      <c r="R14" s="25"/>
    </row>
    <row r="15" spans="1:18" x14ac:dyDescent="0.25">
      <c r="A15" s="48"/>
      <c r="B15" s="9"/>
      <c r="C15" s="9"/>
      <c r="D15" s="9"/>
      <c r="E15" s="9"/>
      <c r="F15" s="9"/>
      <c r="G15" s="12"/>
      <c r="H15" s="9"/>
      <c r="I15" s="9"/>
      <c r="J15" s="9"/>
      <c r="K15" s="15"/>
      <c r="L15" s="18"/>
      <c r="M15" s="9"/>
      <c r="N15" s="9"/>
      <c r="O15" s="18"/>
      <c r="P15" s="9"/>
      <c r="Q15" s="9"/>
      <c r="R15" s="25"/>
    </row>
    <row r="16" spans="1:18" x14ac:dyDescent="0.25">
      <c r="A16" s="48"/>
      <c r="B16" s="9"/>
      <c r="C16" s="9"/>
      <c r="D16" s="9"/>
      <c r="E16" s="9"/>
      <c r="F16" s="9"/>
      <c r="G16" s="12"/>
      <c r="H16" s="9"/>
      <c r="I16" s="9"/>
      <c r="J16" s="9"/>
      <c r="K16" s="15"/>
      <c r="L16" s="18"/>
      <c r="M16" s="9"/>
      <c r="N16" s="9"/>
      <c r="O16" s="18"/>
      <c r="P16" s="9"/>
      <c r="Q16" s="9"/>
      <c r="R16" s="25"/>
    </row>
    <row r="17" spans="1:18" x14ac:dyDescent="0.25">
      <c r="A17" s="48"/>
      <c r="B17" s="9"/>
      <c r="C17" s="9"/>
      <c r="D17" s="9"/>
      <c r="E17" s="9"/>
      <c r="F17" s="9"/>
      <c r="G17" s="12"/>
      <c r="H17" s="9"/>
      <c r="I17" s="9"/>
      <c r="J17" s="9"/>
      <c r="K17" s="15"/>
      <c r="L17" s="18"/>
      <c r="M17" s="9"/>
      <c r="N17" s="9"/>
      <c r="O17" s="18"/>
      <c r="P17" s="9"/>
      <c r="Q17" s="9"/>
      <c r="R17" s="25"/>
    </row>
    <row r="18" spans="1:18" x14ac:dyDescent="0.25">
      <c r="A18" s="49"/>
      <c r="B18" s="10"/>
      <c r="C18" s="10"/>
      <c r="D18" s="10"/>
      <c r="E18" s="10"/>
      <c r="F18" s="10"/>
      <c r="G18" s="13"/>
      <c r="H18" s="10"/>
      <c r="I18" s="10"/>
      <c r="J18" s="10"/>
      <c r="K18" s="16"/>
      <c r="L18" s="19"/>
      <c r="M18" s="10"/>
      <c r="N18" s="10"/>
      <c r="O18" s="19"/>
      <c r="P18" s="10"/>
      <c r="Q18" s="10"/>
      <c r="R18" s="26"/>
    </row>
    <row r="19" spans="1:18" ht="255" customHeight="1" x14ac:dyDescent="0.25">
      <c r="A19" s="50" t="s">
        <v>30</v>
      </c>
      <c r="B19" s="50" t="s">
        <v>26</v>
      </c>
      <c r="C19" s="50" t="s">
        <v>27</v>
      </c>
      <c r="D19" s="50" t="s">
        <v>31</v>
      </c>
      <c r="E19" s="51">
        <v>2</v>
      </c>
      <c r="F19" s="51">
        <v>10</v>
      </c>
      <c r="G19" s="52" t="str">
        <f t="shared" ref="G19" si="0">IF(E19+F19=0,"",IF(OR(AND(E19=1,F19=5),AND(E19=1,F19=10),AND(E19=2,F19=5)),"Bajo",IF(OR(AND(E19=1,F19=20),AND(E19=2,F19=20),AND(E19=2,F19=10),AND(E19=3,F19=5),AND(E19=4,F19=5),AND(E19=5,F19=5)),"Moderado",IF(OR(AND(E19=2,F19=20),AND(E19=3,F19=10),AND(E19=4,F19=10),AND(E19=5,F19=10)),"Alto",IF(OR(AND(E19=3,F19=20),AND(E19=4,F19=20),AND(E19=5,F19=20)),"Extremo","")))))</f>
        <v>Moderado</v>
      </c>
      <c r="H19" s="50" t="s">
        <v>32</v>
      </c>
      <c r="I19" s="53">
        <v>1</v>
      </c>
      <c r="J19" s="53">
        <v>3</v>
      </c>
      <c r="K19" s="54" t="str">
        <f t="shared" ref="K19" si="1">IF(I19+J19=0,"",IF(OR(AND(I19=1,J19=3),AND(I19=1,J19=4),AND(I19=2,J19=3)),"Bajo",IF(OR(AND(I19=1,J19=5),AND(I19=2,J19=5),AND(I19=2,J19=4),AND(I19=3,J19=3),AND(I19=4,J19=3),AND(I19=5,J19=3)),"Moderado",IF(OR(AND(I19=2,J19=5),AND(I19=3,J19=4),AND(I19=4,J19=4),AND(I19=5,J19=4)),"Alto",IF(OR(AND(I19=3,J19=5),AND(I19=4,J19=5),AND(I19=5,J19=5)),"Extremo","")))))</f>
        <v>Bajo</v>
      </c>
      <c r="L19" s="55">
        <v>2021</v>
      </c>
      <c r="M19" s="50" t="s">
        <v>33</v>
      </c>
      <c r="N19" s="50" t="s">
        <v>34</v>
      </c>
      <c r="O19" s="50" t="s">
        <v>28</v>
      </c>
      <c r="P19" s="50" t="s">
        <v>35</v>
      </c>
      <c r="Q19" s="50" t="s">
        <v>36</v>
      </c>
      <c r="R19" s="50" t="s">
        <v>29</v>
      </c>
    </row>
    <row r="20" spans="1:18" ht="25.5" customHeight="1" x14ac:dyDescent="0.25">
      <c r="A20" s="2"/>
      <c r="B20" s="2"/>
      <c r="C20" s="2"/>
      <c r="D20" s="2"/>
      <c r="E20" s="3"/>
      <c r="F20" s="4"/>
      <c r="G20" s="3"/>
      <c r="H20" s="2"/>
      <c r="I20" s="3"/>
      <c r="J20" s="3"/>
      <c r="K20" s="3"/>
      <c r="L20" s="5"/>
      <c r="M20" s="2"/>
      <c r="N20" s="2"/>
      <c r="O20" s="6"/>
      <c r="P20" s="3"/>
      <c r="Q20" s="5"/>
      <c r="R20" s="3"/>
    </row>
    <row r="22" spans="1:18" x14ac:dyDescent="0.25">
      <c r="A22" s="7"/>
      <c r="M22" s="7"/>
    </row>
  </sheetData>
  <mergeCells count="28">
    <mergeCell ref="A10:A18"/>
    <mergeCell ref="B10:B18"/>
    <mergeCell ref="C10:C18"/>
    <mergeCell ref="D10:D18"/>
    <mergeCell ref="E10:G11"/>
    <mergeCell ref="A7:R7"/>
    <mergeCell ref="A8:R8"/>
    <mergeCell ref="A9:D9"/>
    <mergeCell ref="E9:N9"/>
    <mergeCell ref="P9:R9"/>
    <mergeCell ref="E12:G12"/>
    <mergeCell ref="H12:H18"/>
    <mergeCell ref="I12:K13"/>
    <mergeCell ref="L12:N13"/>
    <mergeCell ref="E13:E18"/>
    <mergeCell ref="H10:N11"/>
    <mergeCell ref="O10:O18"/>
    <mergeCell ref="P10:P18"/>
    <mergeCell ref="Q10:Q18"/>
    <mergeCell ref="R10:R18"/>
    <mergeCell ref="M14:M18"/>
    <mergeCell ref="N14:N18"/>
    <mergeCell ref="F13:F18"/>
    <mergeCell ref="G13:G18"/>
    <mergeCell ref="I14:I18"/>
    <mergeCell ref="J14:J18"/>
    <mergeCell ref="K14:K18"/>
    <mergeCell ref="L14:L18"/>
  </mergeCells>
  <conditionalFormatting sqref="G19">
    <cfRule type="containsText" dxfId="7" priority="5" operator="containsText" text="Extremo">
      <formula>NOT(ISERROR(SEARCH("Extremo",G19)))</formula>
    </cfRule>
    <cfRule type="containsText" dxfId="6" priority="6" operator="containsText" text="Alto">
      <formula>NOT(ISERROR(SEARCH("Alto",G19)))</formula>
    </cfRule>
    <cfRule type="containsText" dxfId="5" priority="7" operator="containsText" text="Moderado">
      <formula>NOT(ISERROR(SEARCH("Moderado",G19)))</formula>
    </cfRule>
    <cfRule type="containsText" dxfId="4" priority="8" operator="containsText" text="Bajo">
      <formula>NOT(ISERROR(SEARCH("Bajo",G19)))</formula>
    </cfRule>
  </conditionalFormatting>
  <conditionalFormatting sqref="K19">
    <cfRule type="containsText" dxfId="3" priority="1" operator="containsText" text="Extremo">
      <formula>NOT(ISERROR(SEARCH("Extremo",K19)))</formula>
    </cfRule>
    <cfRule type="containsText" dxfId="2" priority="2" operator="containsText" text="Alto">
      <formula>NOT(ISERROR(SEARCH("Alto",K19)))</formula>
    </cfRule>
    <cfRule type="containsText" dxfId="1" priority="3" operator="containsText" text="Moderado">
      <formula>NOT(ISERROR(SEARCH("Moderado",K19)))</formula>
    </cfRule>
    <cfRule type="containsText" dxfId="0" priority="4" operator="containsText" text="Bajo">
      <formula>NOT(ISERROR(SEARCH("Bajo",K19)))</formula>
    </cfRule>
  </conditionalFormatting>
  <pageMargins left="0.23622047244094491" right="0.23622047244094491" top="0.35433070866141736" bottom="0.15748031496062992" header="0.31496062992125984" footer="0.31496062992125984"/>
  <pageSetup scale="75" orientation="landscape" horizontalDpi="150" verticalDpi="150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showInputMessage="1" showErrorMessage="1">
          <x14:formula1>
            <xm:f>'[MATRIZ DE RIESGO DE CORRUPCION VINCULACION DE PERSONAL.xlsx]LISTA P-I'!#REF!</xm:f>
          </x14:formula1>
          <xm:sqref>I19</xm:sqref>
        </x14:dataValidation>
        <x14:dataValidation type="list" allowBlank="1" showInputMessage="1" showErrorMessage="1">
          <x14:formula1>
            <xm:f>'[MATRIZ DE RIESGO DE CORRUPCION VINCULACION DE PERSONAL.xlsx]LISTA P-I'!#REF!</xm:f>
          </x14:formula1>
          <xm:sqref>J19</xm:sqref>
        </x14:dataValidation>
        <x14:dataValidation type="list" showInputMessage="1" showErrorMessage="1">
          <x14:formula1>
            <xm:f>'[MATRIZ DE RIESGO DE CORRUPCION VINCULACION DE PERSONAL.xlsx]LISTA P-I'!#REF!</xm:f>
          </x14:formula1>
          <xm:sqref>F19</xm:sqref>
        </x14:dataValidation>
        <x14:dataValidation type="list" showInputMessage="1" showErrorMessage="1">
          <x14:formula1>
            <xm:f>'[MATRIZ DE RIESGO DE CORRUPCION VINCULACION DE PERSONAL.xlsx]LISTA P-I'!#REF!</xm:f>
          </x14:formula1>
          <xm:sqref>E19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19 de Marzo de 2021</Fecha>
    <Clasificaci_x00f3_n xmlns="2985bb4b-4701-49be-b6af-cb425f14ffe8">Plan Anticorrupción</Clasificaci_x00f3_n>
    <Descripci_x00f3_n xmlns="2985bb4b-4701-49be-b6af-cb425f14ffe8">Proceso: Vinculación de personal  P-GTH-01</Descripci_x00f3_n>
    <PLAN_x0020_BASICO_x0020_DE_x0020_ORDENAMIENTO_x0020_TERRITORIAL xmlns="2e621e4f-89e6-46b1-8b21-42e6895f91f7"/>
    <A_x00f1_o xmlns="2c4c7cdd-dbad-4375-b2d4-90bcf03ae34b">2021</A_x00f1_o>
  </documentManagement>
</p:properties>
</file>

<file path=customXml/itemProps1.xml><?xml version="1.0" encoding="utf-8"?>
<ds:datastoreItem xmlns:ds="http://schemas.openxmlformats.org/officeDocument/2006/customXml" ds:itemID="{20188DC1-9ACD-4B00-BFE3-C7D98EF5754C}"/>
</file>

<file path=customXml/itemProps2.xml><?xml version="1.0" encoding="utf-8"?>
<ds:datastoreItem xmlns:ds="http://schemas.openxmlformats.org/officeDocument/2006/customXml" ds:itemID="{76906FE9-B0F0-4CC6-B094-EAD00FC67719}"/>
</file>

<file path=customXml/itemProps3.xml><?xml version="1.0" encoding="utf-8"?>
<ds:datastoreItem xmlns:ds="http://schemas.openxmlformats.org/officeDocument/2006/customXml" ds:itemID="{308C45E4-CF32-4321-9576-E4F48D1E41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GOBIERNO</vt:lpstr>
      <vt:lpstr>GOBIERNO!Área_de_impresión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Matriz de Riesgo de Corrupción </dc:title>
  <dc:creator>CONTROL I</dc:creator>
  <cp:lastModifiedBy>CONTROL I</cp:lastModifiedBy>
  <dcterms:created xsi:type="dcterms:W3CDTF">2021-04-08T14:03:00Z</dcterms:created>
  <dcterms:modified xsi:type="dcterms:W3CDTF">2021-04-14T22:51:50Z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